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20059F60-F37D-4B89-BE40-DF1BA465BA2B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7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_xlnm.Print_Area" localSheetId="0">EAEPE_CA_DEP!$B$4:$H$20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D20" i="1"/>
  <c r="C20" i="1"/>
  <c r="F20" i="1" s="1"/>
  <c r="H18" i="1"/>
  <c r="H17" i="1"/>
  <c r="H16" i="1"/>
  <c r="H15" i="1"/>
  <c r="H14" i="1"/>
  <c r="H13" i="1"/>
  <c r="H12" i="1"/>
  <c r="H10" i="1"/>
  <c r="H11" i="1" l="1"/>
  <c r="E20" i="1"/>
  <c r="H20" i="1" l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<sst xmlns="http://schemas.openxmlformats.org/spreadsheetml/2006/main" count="20" uniqueCount="20">
  <si>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</si>
  <si>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</si>
  <si>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</si>
  <si>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</si>
  <si>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</si>
  <si>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</si>
  <si>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</si>
  <si>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</si>
  <si>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</si>
  <si>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</si>
  <si>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</si>
  <si>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</si>
  <si>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</si>
  <si>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EL COLEGIO DE CHIHUAHUA</t>
  </si>
  <si>
    <t>Unidad Administrativa 42800001 El Colegio de Chihuahua</t>
  </si>
  <si>
    <t>Unidad Administrativa 42810001 Dirección General</t>
  </si>
  <si>
    <t>Unidad Administrativa 42811001 Secretaría General</t>
  </si>
  <si>
    <t>Unidad Administrativa 42811002 Coordinación Administrativa</t>
  </si>
  <si>
    <t xml:space="preserve">Unidad Administrativa 42811003 Coordinación Académica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</si>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</sst>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12</xdr:row>
          <xdr:rowOff>142875</xdr:rowOff>
        </xdr:from>
        <xdr:to>
          <xdr:col>11</xdr:col>
          <xdr:colOff>57150</xdr:colOff>
          <xdr:row>14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>
    <pageSetUpPr fitToPage="1"/>
  </sheetPr>
  <dimension ref="B1:H41"/>
  <sheetViews>
    <sheetView tabSelected="1" topLeftCell="A4" workbookViewId="0">
      <selection activeCell="J28" sqref="J28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4" t="s">
        <v>13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2.75" thickBot="1" x14ac:dyDescent="0.25">
      <c r="B9" s="8"/>
      <c r="C9" s="9"/>
      <c r="D9" s="10"/>
      <c r="E9" s="17"/>
      <c r="F9" s="10"/>
      <c r="G9" s="9"/>
      <c r="H9" s="19"/>
    </row>
    <row r="10" spans="2:8" x14ac:dyDescent="0.2">
      <c r="B10" s="8" t="s">
        <v>14</v>
      </c>
      <c r="C10" s="11">
        <v>0</v>
      </c>
      <c r="D10" s="12">
        <v>0</v>
      </c>
      <c r="E10" s="11">
        <f>C10+D10</f>
        <v>0</v>
      </c>
      <c r="F10" s="23">
        <v>0</v>
      </c>
      <c r="G10" s="23">
        <v>0</v>
      </c>
      <c r="H10" s="20">
        <f t="shared" ref="H10:H18" si="0">E10-F10</f>
        <v>0</v>
      </c>
    </row>
    <row r="11" spans="2:8" x14ac:dyDescent="0.2">
      <c r="B11" s="5" t="s">
        <v>15</v>
      </c>
      <c r="C11" s="11">
        <v>1118282</v>
      </c>
      <c r="D11" s="12">
        <v>-77429.87</v>
      </c>
      <c r="E11" s="11">
        <f t="shared" ref="E11:E18" si="1">C11+D11</f>
        <v>1040852.13</v>
      </c>
      <c r="F11" s="23">
        <v>1031510.64</v>
      </c>
      <c r="G11" s="23">
        <v>1031510.64</v>
      </c>
      <c r="H11" s="20">
        <f t="shared" si="0"/>
        <v>9341.4899999999907</v>
      </c>
    </row>
    <row r="12" spans="2:8" x14ac:dyDescent="0.2">
      <c r="B12" s="5" t="s">
        <v>16</v>
      </c>
      <c r="C12" s="11">
        <v>663797</v>
      </c>
      <c r="D12" s="12">
        <v>-88334.85</v>
      </c>
      <c r="E12" s="11">
        <f t="shared" si="1"/>
        <v>575462.15</v>
      </c>
      <c r="F12" s="23">
        <v>577690.06999999995</v>
      </c>
      <c r="G12" s="23">
        <v>577690.06999999995</v>
      </c>
      <c r="H12" s="20">
        <f t="shared" si="0"/>
        <v>-2227.9199999999255</v>
      </c>
    </row>
    <row r="13" spans="2:8" x14ac:dyDescent="0.2">
      <c r="B13" s="5" t="s">
        <v>17</v>
      </c>
      <c r="C13" s="11">
        <v>5777623</v>
      </c>
      <c r="D13" s="12">
        <v>107336.4</v>
      </c>
      <c r="E13" s="11">
        <f>C13+D13</f>
        <v>5884959.4000000004</v>
      </c>
      <c r="F13" s="23">
        <v>5759777.1200000001</v>
      </c>
      <c r="G13" s="23">
        <v>5606277.3899999997</v>
      </c>
      <c r="H13" s="20">
        <f t="shared" si="0"/>
        <v>125182.28000000026</v>
      </c>
    </row>
    <row r="14" spans="2:8" x14ac:dyDescent="0.2">
      <c r="B14" s="5" t="s">
        <v>18</v>
      </c>
      <c r="C14" s="11">
        <v>3704075</v>
      </c>
      <c r="D14" s="12">
        <v>58591.91</v>
      </c>
      <c r="E14" s="11">
        <f t="shared" si="1"/>
        <v>3762666.91</v>
      </c>
      <c r="F14" s="23">
        <v>3762667</v>
      </c>
      <c r="G14" s="23">
        <v>3762667</v>
      </c>
      <c r="H14" s="20">
        <f t="shared" si="0"/>
        <v>-8.9999999850988388E-2</v>
      </c>
    </row>
    <row r="15" spans="2:8" x14ac:dyDescent="0.2">
      <c r="B15" s="6"/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/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12</v>
      </c>
      <c r="C20" s="15">
        <f>SUM(C9:C19)</f>
        <v>11263777</v>
      </c>
      <c r="D20" s="16">
        <f>SUM(D9:D19)</f>
        <v>163.58999999999651</v>
      </c>
      <c r="E20" s="18">
        <f>SUM(C20,D20)</f>
        <v>11263940.59</v>
      </c>
      <c r="F20" s="16">
        <f>SUM(F9:F19)</f>
        <v>11131644.83</v>
      </c>
      <c r="G20" s="15">
        <f>SUM(G9:G19)</f>
        <v>10978145.1</v>
      </c>
      <c r="H20" s="21">
        <f>E20-F20</f>
        <v>132295.75999999978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</sheetData>
  <sheetProtection algorithmName="SHA-512" hashValue="T3c6qblZhnbfhUgF4lmjD+Wyqmk0QggrtAp2jimn7KoIpAlJ9xEnJRa26Ay1fm38OnCSVbiDSBbwAbZHQUSRgg==" saltValue="1cJyHkMcFFhtwiO587cwsg==" spinCount="100000" sheet="1" objects="1" scenarios="1" formatCells="0" formatColumns="0" formatRows="0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12</xdr:row>
                    <xdr:rowOff>142875</xdr:rowOff>
                  </from>
                  <to>
                    <xdr:col>11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EAEPE_CA_DEP</vt:lpstr>
      <vt:lpstr>EAEPE_CA_DEP!Área_de_impresión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2022-04-28T22:12:31Z</cp:lastPrinted>
  <dcterms:created xsi:type="dcterms:W3CDTF">2019-12-04T17:32:46Z</dcterms:created>
  <dcterms:modified xsi:type="dcterms:W3CDTF">2025-01-22T22:20:03Z</dcterms:modified>
</cp:coreProperties>
</file>